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Расчет кухни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<sst xmlns="http://schemas.openxmlformats.org/spreadsheetml/2006/main" count="73" uniqueCount="67">
  <si>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Столешница</t>
  </si>
  <si>
    <t>КУХНЯ:</t>
  </si>
  <si>
    <t>Описание</t>
  </si>
  <si>
    <t>Корпус</t>
  </si>
  <si>
    <t>Цоколь</t>
  </si>
  <si>
    <t>Фурнитура и аксессуары</t>
  </si>
  <si>
    <t>УСЛУГИ:</t>
  </si>
  <si>
    <t>Наименование услуги</t>
  </si>
  <si>
    <t>Стоимость по расценкам, руб.</t>
  </si>
  <si>
    <t>Стоимость со скидкой, руб.</t>
  </si>
  <si>
    <t>Замер помещения</t>
  </si>
  <si>
    <t>Доставка</t>
  </si>
  <si>
    <t>Установка</t>
  </si>
  <si>
    <t>Шеф-монтаж</t>
  </si>
  <si>
    <t>Подъем</t>
  </si>
  <si>
    <t>Комплектация кухонного гарнитура</t>
  </si>
  <si>
    <t xml:space="preserve">Срок изготовления </t>
  </si>
  <si>
    <t>рабочих дней</t>
  </si>
  <si>
    <t>Количество</t>
  </si>
  <si>
    <t>Цвет</t>
  </si>
  <si>
    <t>Бортик</t>
  </si>
  <si>
    <t>Цоколь ПВХ (h=100 мм)</t>
  </si>
  <si>
    <t>Угловой элемент</t>
  </si>
  <si>
    <t>Заглушки торцевые</t>
  </si>
  <si>
    <t>Цена</t>
  </si>
  <si>
    <t>Сушка 2-хуровневая (нерж.)</t>
  </si>
  <si>
    <t>Скрытая фурнитура</t>
  </si>
  <si>
    <t>Ручки</t>
  </si>
  <si>
    <t>Цена, руб.</t>
  </si>
  <si>
    <t>Стоимость, руб.</t>
  </si>
  <si>
    <t>Ящик напольный (750*600*600)</t>
  </si>
  <si>
    <t>Ящик настенный (800*600*600)</t>
  </si>
  <si>
    <t>Тандембокс</t>
  </si>
  <si>
    <t>Тандембокс с рейлингом</t>
  </si>
  <si>
    <t>Петли c доводчиками</t>
  </si>
  <si>
    <t xml:space="preserve">Blum </t>
  </si>
  <si>
    <t>Итого стоимость кухрнного гарнитура:</t>
  </si>
  <si>
    <t>Фасады</t>
  </si>
  <si>
    <t>БЫТОВАЯ ТЕХНИКА:</t>
  </si>
  <si>
    <t xml:space="preserve">Наименование </t>
  </si>
  <si>
    <t>Модель</t>
  </si>
  <si>
    <t>Варочная поверхность</t>
  </si>
  <si>
    <t>СВЧ</t>
  </si>
  <si>
    <t>Духовой шкаф</t>
  </si>
  <si>
    <t>Посудомоечная машина</t>
  </si>
  <si>
    <t>Холодильник</t>
  </si>
  <si>
    <t>Вытяжка</t>
  </si>
  <si>
    <t>Мойка</t>
  </si>
  <si>
    <t>Смеситель</t>
  </si>
  <si>
    <t>Egger</t>
  </si>
  <si>
    <t>Ящик напольный (750*900*600)</t>
  </si>
  <si>
    <t>МДФ/Камень/Кварц</t>
  </si>
  <si>
    <t>Камень</t>
  </si>
  <si>
    <t>В цвет</t>
  </si>
  <si>
    <t>Италия</t>
  </si>
  <si>
    <t>Grandex (h=38 мм)</t>
  </si>
  <si>
    <t>Встроенная</t>
  </si>
  <si>
    <t>Grohe Concretto</t>
  </si>
  <si>
    <t xml:space="preserve">Ящик напольный </t>
  </si>
  <si>
    <t>E 612</t>
  </si>
  <si>
    <t>МДФ Эмаль (Глянцевая)</t>
  </si>
  <si>
    <t>RAL 1021</t>
  </si>
  <si>
    <t>По образцу</t>
  </si>
  <si>
    <t>Bosch DIB097A</t>
  </si>
  <si>
    <t>Bosch PPP616B81E</t>
  </si>
  <si>
    <t>Bosch HMT85</t>
  </si>
  <si>
    <t>Bosch HBG23B350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</si>
</sst>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distributed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5"/>
  <sheetViews>
    <sheetView tabSelected="1" zoomScalePageLayoutView="0" workbookViewId="0" topLeftCell="B2">
      <selection activeCell="L13" sqref="L13"/>
    </sheetView>
  </sheetViews>
  <sheetFormatPr defaultColWidth="9.140625" defaultRowHeight="12.75"/>
  <cols>
    <col min="1" max="1" width="2.7109375" style="1" hidden="1" customWidth="1"/>
    <col min="2" max="2" width="28.421875" style="1" customWidth="1"/>
    <col min="3" max="3" width="11.57421875" style="1" customWidth="1"/>
    <col min="4" max="4" width="8.8515625" style="1" customWidth="1"/>
    <col min="5" max="5" width="13.28125" style="1" customWidth="1"/>
    <col min="6" max="6" width="11.28125" style="1" customWidth="1"/>
    <col min="7" max="7" width="5.00390625" style="1" customWidth="1"/>
    <col min="8" max="8" width="21.421875" style="1" customWidth="1"/>
    <col min="9" max="9" width="16.57421875" style="1" customWidth="1"/>
    <col min="10" max="10" width="14.8515625" style="1" customWidth="1"/>
    <col min="11" max="16384" width="9.140625" style="1" customWidth="1"/>
  </cols>
  <sheetData>
    <row r="1" ht="15" hidden="1"/>
    <row r="3" spans="2:8" ht="15">
      <c r="B3" s="5" t="s">
        <v>1</v>
      </c>
      <c r="H3" s="5" t="s">
        <v>6</v>
      </c>
    </row>
    <row r="4" spans="2:10" ht="30">
      <c r="B4" s="14" t="s">
        <v>15</v>
      </c>
      <c r="C4" s="14" t="s">
        <v>2</v>
      </c>
      <c r="D4" s="14" t="s">
        <v>28</v>
      </c>
      <c r="E4" s="14" t="s">
        <v>18</v>
      </c>
      <c r="F4" s="14" t="s">
        <v>29</v>
      </c>
      <c r="G4" s="4"/>
      <c r="H4" s="14" t="s">
        <v>7</v>
      </c>
      <c r="I4" s="14" t="s">
        <v>8</v>
      </c>
      <c r="J4" s="14" t="s">
        <v>9</v>
      </c>
    </row>
    <row r="5" spans="2:10" ht="15">
      <c r="B5" s="7" t="s">
        <v>3</v>
      </c>
      <c r="C5" s="2"/>
      <c r="D5" s="8"/>
      <c r="E5" s="8"/>
      <c r="F5" s="8"/>
      <c r="H5" s="11" t="s">
        <v>10</v>
      </c>
      <c r="I5" s="9">
        <v>1300</v>
      </c>
      <c r="J5" s="9">
        <v>0</v>
      </c>
    </row>
    <row r="6" spans="2:10" ht="15">
      <c r="B6" s="18" t="s">
        <v>58</v>
      </c>
      <c r="C6" s="19" t="s">
        <v>49</v>
      </c>
      <c r="D6" s="19">
        <v>8254</v>
      </c>
      <c r="E6" s="19">
        <v>3</v>
      </c>
      <c r="F6" s="19">
        <f>D6*E6</f>
        <v>24762</v>
      </c>
      <c r="H6" s="11" t="s">
        <v>11</v>
      </c>
      <c r="I6" s="9">
        <v>2950</v>
      </c>
      <c r="J6" s="9">
        <v>0</v>
      </c>
    </row>
    <row r="7" spans="2:10" ht="15">
      <c r="B7" s="18" t="s">
        <v>30</v>
      </c>
      <c r="C7" s="19" t="s">
        <v>49</v>
      </c>
      <c r="D7" s="19">
        <v>4510</v>
      </c>
      <c r="E7" s="19">
        <v>5</v>
      </c>
      <c r="F7" s="19">
        <f>D7*E7</f>
        <v>22550</v>
      </c>
      <c r="H7" s="11" t="s">
        <v>14</v>
      </c>
      <c r="I7" s="9">
        <v>2000</v>
      </c>
      <c r="J7" s="9">
        <v>0</v>
      </c>
    </row>
    <row r="8" spans="2:10" ht="15">
      <c r="B8" s="18" t="s">
        <v>50</v>
      </c>
      <c r="C8" s="19" t="s">
        <v>49</v>
      </c>
      <c r="D8" s="19">
        <v>4600</v>
      </c>
      <c r="E8" s="19">
        <v>1</v>
      </c>
      <c r="F8" s="19">
        <f>D8*E8</f>
        <v>4600</v>
      </c>
      <c r="H8" s="11" t="s">
        <v>12</v>
      </c>
      <c r="I8" s="16">
        <v>0.08</v>
      </c>
      <c r="J8" s="9">
        <v>0</v>
      </c>
    </row>
    <row r="9" spans="2:10" ht="15">
      <c r="B9" s="18" t="s">
        <v>31</v>
      </c>
      <c r="C9" s="19"/>
      <c r="D9" s="19"/>
      <c r="E9" s="19"/>
      <c r="F9" s="19">
        <f>D9*E9</f>
        <v>0</v>
      </c>
      <c r="H9" s="11" t="s">
        <v>13</v>
      </c>
      <c r="I9" s="9"/>
      <c r="J9" s="9"/>
    </row>
    <row r="10" spans="2:10" ht="15">
      <c r="B10" s="6"/>
      <c r="C10" s="11"/>
      <c r="D10" s="9"/>
      <c r="E10" s="9"/>
      <c r="F10" s="9"/>
      <c r="H10" s="3"/>
      <c r="I10" s="3"/>
      <c r="J10" s="3"/>
    </row>
    <row r="11" spans="2:10" ht="15">
      <c r="B11" s="13" t="s">
        <v>37</v>
      </c>
      <c r="C11" s="11"/>
      <c r="D11" s="9"/>
      <c r="E11" s="9"/>
      <c r="F11" s="9"/>
      <c r="H11" s="3"/>
      <c r="I11" s="3"/>
      <c r="J11" s="3"/>
    </row>
    <row r="12" spans="2:10" ht="15">
      <c r="B12" s="6" t="s">
        <v>60</v>
      </c>
      <c r="C12" s="9" t="s">
        <v>61</v>
      </c>
      <c r="D12" s="9"/>
      <c r="E12" s="9"/>
      <c r="F12" s="9">
        <v>48600</v>
      </c>
      <c r="H12" s="10" t="s">
        <v>16</v>
      </c>
      <c r="I12" s="2"/>
      <c r="J12" s="9" t="s">
        <v>17</v>
      </c>
    </row>
    <row r="13" spans="2:10" ht="15">
      <c r="B13" s="6" t="s">
        <v>60</v>
      </c>
      <c r="C13" s="9" t="s">
        <v>62</v>
      </c>
      <c r="D13" s="9"/>
      <c r="E13" s="9"/>
      <c r="F13" s="9"/>
      <c r="H13" s="3"/>
      <c r="I13" s="3"/>
      <c r="J13" s="3"/>
    </row>
    <row r="14" spans="2:10" ht="11.25" customHeight="1">
      <c r="B14" s="6"/>
      <c r="C14" s="11"/>
      <c r="D14" s="9"/>
      <c r="E14" s="9"/>
      <c r="F14" s="9"/>
      <c r="H14" s="3"/>
      <c r="I14" s="3"/>
      <c r="J14" s="3"/>
    </row>
    <row r="15" spans="2:8" ht="15">
      <c r="B15" s="7" t="s">
        <v>0</v>
      </c>
      <c r="C15" s="11"/>
      <c r="D15" s="9"/>
      <c r="E15" s="9"/>
      <c r="F15" s="9"/>
      <c r="H15" s="5" t="s">
        <v>38</v>
      </c>
    </row>
    <row r="16" spans="2:10" ht="15">
      <c r="B16" s="6" t="s">
        <v>51</v>
      </c>
      <c r="C16" s="9" t="s">
        <v>52</v>
      </c>
      <c r="D16" s="9"/>
      <c r="E16" s="9"/>
      <c r="F16" s="9"/>
      <c r="H16" s="15" t="s">
        <v>39</v>
      </c>
      <c r="I16" s="15" t="s">
        <v>40</v>
      </c>
      <c r="J16" s="15" t="s">
        <v>24</v>
      </c>
    </row>
    <row r="17" spans="2:10" ht="15">
      <c r="B17" s="6" t="s">
        <v>55</v>
      </c>
      <c r="C17" s="9"/>
      <c r="D17" s="9"/>
      <c r="E17" s="9">
        <v>4.3</v>
      </c>
      <c r="F17" s="9">
        <v>51600</v>
      </c>
      <c r="H17" s="11" t="s">
        <v>41</v>
      </c>
      <c r="I17" s="17" t="s">
        <v>64</v>
      </c>
      <c r="J17" s="9">
        <v>24800</v>
      </c>
    </row>
    <row r="18" spans="2:10" ht="15">
      <c r="B18" s="6" t="s">
        <v>19</v>
      </c>
      <c r="C18" s="9" t="s">
        <v>59</v>
      </c>
      <c r="D18" s="9"/>
      <c r="E18" s="9"/>
      <c r="F18" s="9"/>
      <c r="H18" s="11" t="s">
        <v>42</v>
      </c>
      <c r="I18" s="17" t="s">
        <v>65</v>
      </c>
      <c r="J18" s="9">
        <v>15990</v>
      </c>
    </row>
    <row r="19" spans="2:10" ht="15" customHeight="1">
      <c r="B19" s="6" t="s">
        <v>20</v>
      </c>
      <c r="C19" s="9" t="s">
        <v>53</v>
      </c>
      <c r="D19" s="9"/>
      <c r="E19" s="9">
        <v>5.5</v>
      </c>
      <c r="F19" s="9"/>
      <c r="H19" s="11" t="s">
        <v>43</v>
      </c>
      <c r="I19" s="17" t="s">
        <v>66</v>
      </c>
      <c r="J19" s="9">
        <v>22990</v>
      </c>
    </row>
    <row r="20" spans="2:10" ht="15">
      <c r="B20" s="2"/>
      <c r="C20" s="11"/>
      <c r="D20" s="9"/>
      <c r="E20" s="9"/>
      <c r="F20" s="9"/>
      <c r="H20" s="11" t="s">
        <v>44</v>
      </c>
      <c r="I20" s="17"/>
      <c r="J20" s="9"/>
    </row>
    <row r="21" spans="2:10" ht="15">
      <c r="B21" s="7" t="s">
        <v>4</v>
      </c>
      <c r="C21" s="11"/>
      <c r="D21" s="9"/>
      <c r="E21" s="9"/>
      <c r="F21" s="9"/>
      <c r="H21" s="11" t="s">
        <v>45</v>
      </c>
      <c r="I21" s="17"/>
      <c r="J21" s="9"/>
    </row>
    <row r="22" spans="2:10" ht="15">
      <c r="B22" s="6" t="s">
        <v>21</v>
      </c>
      <c r="C22" s="11"/>
      <c r="D22" s="9">
        <v>1200</v>
      </c>
      <c r="E22" s="9">
        <v>4.9</v>
      </c>
      <c r="F22" s="9">
        <f>D22*E22</f>
        <v>5880</v>
      </c>
      <c r="H22" s="11" t="s">
        <v>46</v>
      </c>
      <c r="I22" s="17" t="s">
        <v>63</v>
      </c>
      <c r="J22" s="9">
        <v>16990</v>
      </c>
    </row>
    <row r="23" spans="2:10" ht="15">
      <c r="B23" s="6" t="s">
        <v>22</v>
      </c>
      <c r="C23" s="11"/>
      <c r="D23" s="9">
        <v>650</v>
      </c>
      <c r="E23" s="9">
        <v>1</v>
      </c>
      <c r="F23" s="9">
        <f>D23*E23</f>
        <v>650</v>
      </c>
      <c r="H23" s="11" t="s">
        <v>47</v>
      </c>
      <c r="I23" s="17" t="s">
        <v>56</v>
      </c>
      <c r="J23" s="9"/>
    </row>
    <row r="24" spans="2:10" ht="15">
      <c r="B24" s="6" t="s">
        <v>23</v>
      </c>
      <c r="C24" s="11"/>
      <c r="D24" s="9">
        <v>250</v>
      </c>
      <c r="E24" s="9">
        <v>2</v>
      </c>
      <c r="F24" s="9">
        <f>D24*E24</f>
        <v>500</v>
      </c>
      <c r="H24" s="11" t="s">
        <v>48</v>
      </c>
      <c r="I24" s="17" t="s">
        <v>57</v>
      </c>
      <c r="J24" s="9">
        <v>6842</v>
      </c>
    </row>
    <row r="25" spans="2:6" ht="15">
      <c r="B25" s="6"/>
      <c r="C25" s="11"/>
      <c r="D25" s="9"/>
      <c r="E25" s="9"/>
      <c r="F25" s="9"/>
    </row>
    <row r="26" spans="2:6" ht="15">
      <c r="B26" s="7" t="s">
        <v>5</v>
      </c>
      <c r="C26" s="11"/>
      <c r="D26" s="9"/>
      <c r="E26" s="9"/>
      <c r="F26" s="9"/>
    </row>
    <row r="27" spans="2:6" ht="15">
      <c r="B27" s="6" t="s">
        <v>32</v>
      </c>
      <c r="C27" s="9" t="s">
        <v>35</v>
      </c>
      <c r="D27" s="9">
        <v>3100</v>
      </c>
      <c r="E27" s="9">
        <v>3</v>
      </c>
      <c r="F27" s="9">
        <f>D27*E27</f>
        <v>9300</v>
      </c>
    </row>
    <row r="28" spans="2:6" ht="15">
      <c r="B28" s="6" t="s">
        <v>33</v>
      </c>
      <c r="C28" s="9" t="s">
        <v>35</v>
      </c>
      <c r="D28" s="9">
        <v>3500</v>
      </c>
      <c r="E28" s="9">
        <v>3</v>
      </c>
      <c r="F28" s="9">
        <f>D28*E28</f>
        <v>10500</v>
      </c>
    </row>
    <row r="29" spans="2:6" ht="15">
      <c r="B29" s="6" t="s">
        <v>25</v>
      </c>
      <c r="C29" s="9" t="s">
        <v>54</v>
      </c>
      <c r="D29" s="9">
        <v>5952</v>
      </c>
      <c r="E29" s="9">
        <v>1</v>
      </c>
      <c r="F29" s="9">
        <f>D29*E29</f>
        <v>5952</v>
      </c>
    </row>
    <row r="30" spans="2:6" ht="15">
      <c r="B30" s="6" t="s">
        <v>34</v>
      </c>
      <c r="C30" s="9" t="s">
        <v>35</v>
      </c>
      <c r="D30" s="9">
        <v>200</v>
      </c>
      <c r="E30" s="9">
        <v>14</v>
      </c>
      <c r="F30" s="9">
        <f>D30*E30</f>
        <v>2800</v>
      </c>
    </row>
    <row r="31" spans="2:6" ht="15">
      <c r="B31" s="6" t="s">
        <v>26</v>
      </c>
      <c r="C31" s="9" t="s">
        <v>35</v>
      </c>
      <c r="D31" s="9"/>
      <c r="E31" s="9"/>
      <c r="F31" s="9">
        <v>8400</v>
      </c>
    </row>
    <row r="32" spans="2:6" ht="15">
      <c r="B32" s="6" t="s">
        <v>27</v>
      </c>
      <c r="C32" s="11"/>
      <c r="D32" s="9">
        <v>950</v>
      </c>
      <c r="E32" s="9">
        <v>23</v>
      </c>
      <c r="F32" s="9">
        <f>D32*E32</f>
        <v>21850</v>
      </c>
    </row>
    <row r="33" spans="2:6" ht="15">
      <c r="B33" s="6"/>
      <c r="C33" s="11"/>
      <c r="D33" s="9"/>
      <c r="E33" s="9"/>
      <c r="F33" s="9"/>
    </row>
    <row r="35" spans="5:6" ht="15">
      <c r="E35" s="12" t="s">
        <v>36</v>
      </c>
      <c r="F35" s="20">
        <f>SUM(F6:F32)</f>
        <v>217944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2018-07-30T12:38:30Z</cp:lastPrinted>
  <dcterms:created xsi:type="dcterms:W3CDTF">2018-04-18T11:13:39Z</dcterms:created>
  <dcterms:modified xsi:type="dcterms:W3CDTF">2018-08-01T10:28:08Z</dcterms:modified>
  <cp:category/>
  <cp:version/>
  <cp:contentType/>
  <cp:contentStatus/>
</cp:coreProperties>
</file>